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3 AUG 2024 WORKING\Startup Budget Templates\"/>
    </mc:Choice>
  </mc:AlternateContent>
  <xr:revisionPtr revIDLastSave="0" documentId="13_ncr:1_{79B8225D-F1BE-4234-A616-C4E84BE5776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1" l="1"/>
  <c r="D43" i="1"/>
  <c r="D42" i="1"/>
  <c r="H33" i="1"/>
  <c r="H34" i="1"/>
  <c r="H32" i="1"/>
  <c r="H26" i="1"/>
  <c r="H27" i="1"/>
  <c r="H25" i="1"/>
  <c r="F39" i="1"/>
  <c r="D39" i="1"/>
  <c r="H12" i="1"/>
  <c r="H11" i="1"/>
  <c r="F21" i="1"/>
  <c r="D21" i="1"/>
  <c r="H39" i="1" l="1"/>
  <c r="H21" i="1"/>
</calcChain>
</file>

<file path=xl/sharedStrings.xml><?xml version="1.0" encoding="utf-8"?>
<sst xmlns="http://schemas.openxmlformats.org/spreadsheetml/2006/main" count="33" uniqueCount="28">
  <si>
    <t>COMPANY NAME:</t>
  </si>
  <si>
    <t>OPENING DATE:</t>
  </si>
  <si>
    <t>PREPARED BY:</t>
  </si>
  <si>
    <t>FUNDING</t>
  </si>
  <si>
    <t>ESTIMATED</t>
  </si>
  <si>
    <t>ACTUAL</t>
  </si>
  <si>
    <t>VARIANCE</t>
  </si>
  <si>
    <t>TOTAL</t>
  </si>
  <si>
    <t>INVESTORS</t>
  </si>
  <si>
    <t>LOANS</t>
  </si>
  <si>
    <t>OTHERS</t>
  </si>
  <si>
    <t>FIXED</t>
  </si>
  <si>
    <t>EXPENSES</t>
  </si>
  <si>
    <t>VARIABLE</t>
  </si>
  <si>
    <t>Investor (A)</t>
  </si>
  <si>
    <t>Investor (B)</t>
  </si>
  <si>
    <t>Loan (A)</t>
  </si>
  <si>
    <t>Lease / Rent</t>
  </si>
  <si>
    <t>Insurnace</t>
  </si>
  <si>
    <t>Legal Fee</t>
  </si>
  <si>
    <t>Supplies</t>
  </si>
  <si>
    <t>Branding</t>
  </si>
  <si>
    <t>Consultation</t>
  </si>
  <si>
    <t>Total Funding</t>
  </si>
  <si>
    <t>Total Expenses</t>
  </si>
  <si>
    <t>SUMMARY</t>
  </si>
  <si>
    <t>AMOUNT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</si>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</sst>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40404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164" fontId="0" fillId="0" borderId="4" xfId="0" applyNumberFormat="1" applyBorder="1"/>
    <xf numFmtId="164" fontId="0" fillId="0" borderId="9" xfId="0" applyNumberFormat="1" applyBorder="1"/>
    <xf numFmtId="164" fontId="2" fillId="0" borderId="9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04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>
                <a:latin typeface="Alex Brush" pitchFamily="2" charset="0"/>
              </a:rPr>
              <a:t>Summary Chart </a:t>
            </a:r>
          </a:p>
        </c:rich>
      </c:tx>
      <c:layout>
        <c:manualLayout>
          <c:xMode val="edge"/>
          <c:yMode val="edge"/>
          <c:x val="0.49343463716619845"/>
          <c:y val="2.05128205128205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898943377166436E-2"/>
          <c:y val="0.14902564102564103"/>
          <c:w val="0.82548102729691675"/>
          <c:h val="0.65534988895618806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val>
            <c:numRef>
              <c:f>Sheet1!$D$42</c:f>
              <c:numCache>
                <c:formatCode>"$"#,##0</c:formatCode>
                <c:ptCount val="1"/>
                <c:pt idx="0">
                  <c:v>3450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7C-4EEC-B116-7F0BA7B0043F}"/>
            </c:ext>
          </c:extLst>
        </c:ser>
        <c:ser>
          <c:idx val="1"/>
          <c:order val="1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val>
            <c:numRef>
              <c:f>Sheet1!$D$43</c:f>
              <c:numCache>
                <c:formatCode>"$"#,##0</c:formatCode>
                <c:ptCount val="1"/>
                <c:pt idx="0">
                  <c:v>1720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7C-4EEC-B116-7F0BA7B00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118035983"/>
        <c:axId val="2027771007"/>
      </c:barChart>
      <c:catAx>
        <c:axId val="1180359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771007"/>
        <c:crosses val="autoZero"/>
        <c:auto val="1"/>
        <c:lblAlgn val="ctr"/>
        <c:lblOffset val="100"/>
        <c:noMultiLvlLbl val="0"/>
      </c:catAx>
      <c:valAx>
        <c:axId val="20277710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035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0</xdr:row>
      <xdr:rowOff>38099</xdr:rowOff>
    </xdr:from>
    <xdr:to>
      <xdr:col>8</xdr:col>
      <xdr:colOff>609599</xdr:colOff>
      <xdr:row>3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F4C0F88-AAFB-01EA-6763-FDD503B09E1D}"/>
            </a:ext>
          </a:extLst>
        </xdr:cNvPr>
        <xdr:cNvSpPr txBox="1"/>
      </xdr:nvSpPr>
      <xdr:spPr>
        <a:xfrm>
          <a:off x="66674" y="38099"/>
          <a:ext cx="5800725" cy="542926"/>
        </a:xfrm>
        <a:prstGeom prst="rect">
          <a:avLst/>
        </a:prstGeom>
        <a:gradFill flip="none" rotWithShape="1">
          <a:gsLst>
            <a:gs pos="0">
              <a:schemeClr val="accent3">
                <a:lumMod val="75000"/>
                <a:shade val="30000"/>
                <a:satMod val="115000"/>
              </a:schemeClr>
            </a:gs>
            <a:gs pos="50000">
              <a:schemeClr val="accent3">
                <a:lumMod val="75000"/>
                <a:shade val="67500"/>
                <a:satMod val="115000"/>
              </a:schemeClr>
            </a:gs>
            <a:gs pos="100000">
              <a:schemeClr val="accent3">
                <a:lumMod val="75000"/>
                <a:shade val="100000"/>
                <a:satMod val="115000"/>
              </a:schemeClr>
            </a:gs>
          </a:gsLst>
          <a:lin ang="2700000" scaled="1"/>
          <a:tileRect/>
        </a:gra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3200" b="1">
              <a:solidFill>
                <a:schemeClr val="bg1"/>
              </a:solidFill>
            </a:rPr>
            <a:t>STARTUP BUDGET TEMPLATE</a:t>
          </a:r>
        </a:p>
      </xdr:txBody>
    </xdr:sp>
    <xdr:clientData/>
  </xdr:twoCellAnchor>
  <xdr:twoCellAnchor>
    <xdr:from>
      <xdr:col>4</xdr:col>
      <xdr:colOff>114300</xdr:colOff>
      <xdr:row>40</xdr:row>
      <xdr:rowOff>0</xdr:rowOff>
    </xdr:from>
    <xdr:to>
      <xdr:col>8</xdr:col>
      <xdr:colOff>609599</xdr:colOff>
      <xdr:row>45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B077349-ECC8-9D41-8F7B-4CE8CB7D1C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555625</xdr:colOff>
      <xdr:row>44</xdr:row>
      <xdr:rowOff>76200</xdr:rowOff>
    </xdr:from>
    <xdr:to>
      <xdr:col>3</xdr:col>
      <xdr:colOff>285750</xdr:colOff>
      <xdr:row>45</xdr:row>
      <xdr:rowOff>142874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A98ED381-8C10-80E1-2A1B-8CAC44395767}"/>
            </a:ext>
          </a:extLst>
        </xdr:cNvPr>
        <xdr:cNvSpPr/>
      </xdr:nvSpPr>
      <xdr:spPr>
        <a:xfrm>
          <a:off x="555625" y="8620125"/>
          <a:ext cx="1701800" cy="257174"/>
        </a:xfrm>
        <a:prstGeom prst="rect">
          <a:avLst/>
        </a:prstGeom>
        <a:blipFill dpi="0"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I44"/>
  <sheetViews>
    <sheetView tabSelected="1" view="pageLayout" topLeftCell="A16" zoomScaleNormal="100" workbookViewId="0">
      <selection activeCell="A45" sqref="A45"/>
    </sheetView>
  </sheetViews>
  <sheetFormatPr defaultRowHeight="15" x14ac:dyDescent="0.25"/>
  <cols>
    <col min="4" max="4" width="10.140625" bestFit="1" customWidth="1"/>
  </cols>
  <sheetData>
    <row r="5" spans="1:9" ht="16.5" thickBot="1" x14ac:dyDescent="0.3">
      <c r="A5" s="2" t="s">
        <v>0</v>
      </c>
      <c r="B5" s="3"/>
      <c r="C5" s="4"/>
      <c r="D5" s="4"/>
      <c r="E5" s="4"/>
      <c r="F5" s="4"/>
      <c r="G5" s="4"/>
      <c r="H5" s="4"/>
      <c r="I5" s="4"/>
    </row>
    <row r="6" spans="1:9" ht="15.75" thickTop="1" x14ac:dyDescent="0.25">
      <c r="E6" s="1"/>
    </row>
    <row r="7" spans="1:9" ht="16.5" thickBot="1" x14ac:dyDescent="0.3">
      <c r="A7" s="2" t="s">
        <v>1</v>
      </c>
      <c r="B7" s="2"/>
      <c r="C7" s="4"/>
      <c r="D7" s="4"/>
      <c r="F7" s="2" t="s">
        <v>2</v>
      </c>
      <c r="G7" s="2"/>
      <c r="H7" s="4"/>
      <c r="I7" s="4"/>
    </row>
    <row r="8" spans="1:9" ht="15.75" thickTop="1" x14ac:dyDescent="0.25"/>
    <row r="9" spans="1:9" ht="15.75" x14ac:dyDescent="0.25">
      <c r="A9" s="5" t="s">
        <v>3</v>
      </c>
      <c r="B9" s="5"/>
      <c r="C9" s="5"/>
      <c r="D9" s="6" t="s">
        <v>4</v>
      </c>
      <c r="E9" s="6"/>
      <c r="F9" s="6" t="s">
        <v>5</v>
      </c>
      <c r="G9" s="6"/>
      <c r="H9" s="6" t="s">
        <v>6</v>
      </c>
      <c r="I9" s="6"/>
    </row>
    <row r="10" spans="1:9" ht="15.75" x14ac:dyDescent="0.25">
      <c r="A10" s="13" t="s">
        <v>8</v>
      </c>
      <c r="B10" s="13"/>
      <c r="C10" s="13"/>
      <c r="D10" s="13"/>
      <c r="E10" s="13"/>
      <c r="F10" s="13"/>
      <c r="G10" s="13"/>
      <c r="H10" s="13"/>
      <c r="I10" s="13"/>
    </row>
    <row r="11" spans="1:9" x14ac:dyDescent="0.25">
      <c r="A11" s="7" t="s">
        <v>14</v>
      </c>
      <c r="B11" s="8"/>
      <c r="C11" s="8"/>
      <c r="D11" s="17">
        <v>1000</v>
      </c>
      <c r="E11" s="17"/>
      <c r="F11" s="17">
        <v>1500</v>
      </c>
      <c r="G11" s="17"/>
      <c r="H11" s="17">
        <f>D11-F11</f>
        <v>-500</v>
      </c>
      <c r="I11" s="18"/>
    </row>
    <row r="12" spans="1:9" x14ac:dyDescent="0.25">
      <c r="A12" s="7" t="s">
        <v>15</v>
      </c>
      <c r="B12" s="8"/>
      <c r="C12" s="8"/>
      <c r="D12" s="19">
        <v>1500</v>
      </c>
      <c r="E12" s="19"/>
      <c r="F12" s="19">
        <v>1450</v>
      </c>
      <c r="G12" s="19"/>
      <c r="H12" s="17">
        <f>D12-F12</f>
        <v>50</v>
      </c>
      <c r="I12" s="18"/>
    </row>
    <row r="13" spans="1:9" x14ac:dyDescent="0.25">
      <c r="A13" s="11"/>
      <c r="B13" s="12"/>
      <c r="C13" s="12"/>
      <c r="D13" s="21"/>
      <c r="E13" s="21"/>
      <c r="F13" s="21"/>
      <c r="G13" s="21"/>
      <c r="H13" s="21"/>
      <c r="I13" s="22"/>
    </row>
    <row r="14" spans="1:9" ht="15.75" x14ac:dyDescent="0.25">
      <c r="A14" s="13" t="s">
        <v>9</v>
      </c>
      <c r="B14" s="13"/>
      <c r="C14" s="13"/>
      <c r="D14" s="13"/>
      <c r="E14" s="13"/>
      <c r="F14" s="13"/>
      <c r="G14" s="13"/>
      <c r="H14" s="13"/>
      <c r="I14" s="13"/>
    </row>
    <row r="15" spans="1:9" x14ac:dyDescent="0.25">
      <c r="A15" s="16" t="s">
        <v>16</v>
      </c>
      <c r="B15" s="16"/>
      <c r="C15" s="7"/>
      <c r="D15" s="17">
        <v>500</v>
      </c>
      <c r="E15" s="17"/>
      <c r="F15" s="17">
        <v>500</v>
      </c>
      <c r="G15" s="17"/>
      <c r="H15" s="17"/>
      <c r="I15" s="18"/>
    </row>
    <row r="16" spans="1:9" x14ac:dyDescent="0.25">
      <c r="A16" s="16" t="s">
        <v>16</v>
      </c>
      <c r="B16" s="16"/>
      <c r="C16" s="7"/>
      <c r="D16" s="19"/>
      <c r="E16" s="19"/>
      <c r="F16" s="19"/>
      <c r="G16" s="19"/>
      <c r="H16" s="19"/>
      <c r="I16" s="20"/>
    </row>
    <row r="17" spans="1:9" x14ac:dyDescent="0.25">
      <c r="A17" s="9"/>
      <c r="B17" s="10"/>
      <c r="C17" s="10"/>
      <c r="D17" s="21"/>
      <c r="E17" s="21"/>
      <c r="F17" s="21"/>
      <c r="G17" s="21"/>
      <c r="H17" s="21"/>
      <c r="I17" s="22"/>
    </row>
    <row r="18" spans="1:9" ht="15.75" x14ac:dyDescent="0.25">
      <c r="A18" s="13" t="s">
        <v>10</v>
      </c>
      <c r="B18" s="13"/>
      <c r="C18" s="13"/>
      <c r="D18" s="13"/>
      <c r="E18" s="13"/>
      <c r="F18" s="13"/>
      <c r="G18" s="13"/>
      <c r="H18" s="13"/>
      <c r="I18" s="13"/>
    </row>
    <row r="19" spans="1:9" x14ac:dyDescent="0.25">
      <c r="A19" s="7"/>
      <c r="B19" s="8"/>
      <c r="C19" s="8"/>
      <c r="D19" s="17"/>
      <c r="E19" s="17"/>
      <c r="F19" s="17"/>
      <c r="G19" s="17"/>
      <c r="H19" s="17"/>
      <c r="I19" s="18"/>
    </row>
    <row r="20" spans="1:9" x14ac:dyDescent="0.25">
      <c r="A20" s="9"/>
      <c r="B20" s="10"/>
      <c r="C20" s="10"/>
      <c r="D20" s="19"/>
      <c r="E20" s="19"/>
      <c r="F20" s="19"/>
      <c r="G20" s="19"/>
      <c r="H20" s="19"/>
      <c r="I20" s="20"/>
    </row>
    <row r="21" spans="1:9" ht="15.75" x14ac:dyDescent="0.25">
      <c r="A21" s="14" t="s">
        <v>7</v>
      </c>
      <c r="B21" s="15"/>
      <c r="C21" s="15"/>
      <c r="D21" s="23">
        <f>SUM(D11+D12+D13+D15+D16+D17+D19+D20)</f>
        <v>3000</v>
      </c>
      <c r="E21" s="23"/>
      <c r="F21" s="23">
        <f t="shared" ref="F21" si="0">SUM(F11+F12+F13+F15+F16+F17+F19+F20)</f>
        <v>3450</v>
      </c>
      <c r="G21" s="23"/>
      <c r="H21" s="23">
        <f t="shared" ref="H21" si="1">SUM(H11+H12+H13+H15+H16+H17+H19+H20)</f>
        <v>-450</v>
      </c>
      <c r="I21" s="23"/>
    </row>
    <row r="23" spans="1:9" ht="15.75" x14ac:dyDescent="0.25">
      <c r="A23" s="5" t="s">
        <v>12</v>
      </c>
      <c r="B23" s="5"/>
      <c r="C23" s="5"/>
      <c r="D23" s="6" t="s">
        <v>4</v>
      </c>
      <c r="E23" s="6"/>
      <c r="F23" s="6" t="s">
        <v>5</v>
      </c>
      <c r="G23" s="6"/>
      <c r="H23" s="6" t="s">
        <v>6</v>
      </c>
      <c r="I23" s="6"/>
    </row>
    <row r="24" spans="1:9" ht="15.75" x14ac:dyDescent="0.25">
      <c r="A24" s="13" t="s">
        <v>11</v>
      </c>
      <c r="B24" s="13"/>
      <c r="C24" s="13"/>
      <c r="D24" s="13"/>
      <c r="E24" s="13"/>
      <c r="F24" s="13"/>
      <c r="G24" s="13"/>
      <c r="H24" s="13"/>
      <c r="I24" s="13"/>
    </row>
    <row r="25" spans="1:9" x14ac:dyDescent="0.25">
      <c r="A25" s="7" t="s">
        <v>17</v>
      </c>
      <c r="B25" s="8"/>
      <c r="C25" s="8"/>
      <c r="D25" s="17">
        <v>500</v>
      </c>
      <c r="E25" s="17"/>
      <c r="F25" s="17">
        <v>400</v>
      </c>
      <c r="G25" s="17"/>
      <c r="H25" s="17">
        <f>D25-F25</f>
        <v>100</v>
      </c>
      <c r="I25" s="18"/>
    </row>
    <row r="26" spans="1:9" x14ac:dyDescent="0.25">
      <c r="A26" s="9" t="s">
        <v>18</v>
      </c>
      <c r="B26" s="10"/>
      <c r="C26" s="10"/>
      <c r="D26" s="19">
        <v>200</v>
      </c>
      <c r="E26" s="19"/>
      <c r="F26" s="19">
        <v>180</v>
      </c>
      <c r="G26" s="19"/>
      <c r="H26" s="17">
        <f t="shared" ref="H26:H27" si="2">D26-F26</f>
        <v>20</v>
      </c>
      <c r="I26" s="18"/>
    </row>
    <row r="27" spans="1:9" x14ac:dyDescent="0.25">
      <c r="A27" s="11" t="s">
        <v>19</v>
      </c>
      <c r="B27" s="12"/>
      <c r="C27" s="12"/>
      <c r="D27" s="21">
        <v>150</v>
      </c>
      <c r="E27" s="21"/>
      <c r="F27" s="21">
        <v>140</v>
      </c>
      <c r="G27" s="21"/>
      <c r="H27" s="17">
        <f t="shared" si="2"/>
        <v>10</v>
      </c>
      <c r="I27" s="18"/>
    </row>
    <row r="28" spans="1:9" x14ac:dyDescent="0.25">
      <c r="A28" s="11"/>
      <c r="B28" s="12"/>
      <c r="C28" s="12"/>
      <c r="D28" s="21"/>
      <c r="E28" s="21"/>
      <c r="F28" s="21"/>
      <c r="G28" s="21"/>
      <c r="H28" s="17"/>
      <c r="I28" s="18"/>
    </row>
    <row r="29" spans="1:9" x14ac:dyDescent="0.25">
      <c r="A29" s="11"/>
      <c r="B29" s="12"/>
      <c r="C29" s="12"/>
      <c r="D29" s="21"/>
      <c r="E29" s="21"/>
      <c r="F29" s="21"/>
      <c r="G29" s="21"/>
      <c r="H29" s="17"/>
      <c r="I29" s="18"/>
    </row>
    <row r="30" spans="1:9" x14ac:dyDescent="0.25">
      <c r="A30" s="11"/>
      <c r="B30" s="12"/>
      <c r="C30" s="12"/>
      <c r="D30" s="21"/>
      <c r="E30" s="21"/>
      <c r="F30" s="21"/>
      <c r="G30" s="21"/>
      <c r="H30" s="17"/>
      <c r="I30" s="18"/>
    </row>
    <row r="31" spans="1:9" ht="15.75" x14ac:dyDescent="0.25">
      <c r="A31" s="13" t="s">
        <v>13</v>
      </c>
      <c r="B31" s="13"/>
      <c r="C31" s="13"/>
      <c r="D31" s="13"/>
      <c r="E31" s="13"/>
      <c r="F31" s="13"/>
      <c r="G31" s="13"/>
      <c r="H31" s="13"/>
      <c r="I31" s="13"/>
    </row>
    <row r="32" spans="1:9" x14ac:dyDescent="0.25">
      <c r="A32" s="7" t="s">
        <v>20</v>
      </c>
      <c r="B32" s="8"/>
      <c r="C32" s="8"/>
      <c r="D32" s="17">
        <v>500</v>
      </c>
      <c r="E32" s="17"/>
      <c r="F32" s="17">
        <v>550</v>
      </c>
      <c r="G32" s="17"/>
      <c r="H32" s="17">
        <f>D32-F32</f>
        <v>-50</v>
      </c>
      <c r="I32" s="18"/>
    </row>
    <row r="33" spans="1:9" x14ac:dyDescent="0.25">
      <c r="A33" s="9" t="s">
        <v>21</v>
      </c>
      <c r="B33" s="10"/>
      <c r="C33" s="10"/>
      <c r="D33" s="19">
        <v>300</v>
      </c>
      <c r="E33" s="19"/>
      <c r="F33" s="19">
        <v>250</v>
      </c>
      <c r="G33" s="19"/>
      <c r="H33" s="17">
        <f t="shared" ref="H33:H34" si="3">D33-F33</f>
        <v>50</v>
      </c>
      <c r="I33" s="18"/>
    </row>
    <row r="34" spans="1:9" x14ac:dyDescent="0.25">
      <c r="A34" s="11" t="s">
        <v>22</v>
      </c>
      <c r="B34" s="12"/>
      <c r="C34" s="12"/>
      <c r="D34" s="21">
        <v>250</v>
      </c>
      <c r="E34" s="21"/>
      <c r="F34" s="21">
        <v>200</v>
      </c>
      <c r="G34" s="21"/>
      <c r="H34" s="17">
        <f t="shared" si="3"/>
        <v>50</v>
      </c>
      <c r="I34" s="18"/>
    </row>
    <row r="35" spans="1:9" x14ac:dyDescent="0.25">
      <c r="A35" s="11"/>
      <c r="B35" s="12"/>
      <c r="C35" s="12"/>
      <c r="D35" s="21"/>
      <c r="E35" s="21"/>
      <c r="F35" s="21"/>
      <c r="G35" s="21"/>
      <c r="H35" s="21"/>
      <c r="I35" s="22"/>
    </row>
    <row r="36" spans="1:9" x14ac:dyDescent="0.25">
      <c r="A36" s="11"/>
      <c r="B36" s="12"/>
      <c r="C36" s="12"/>
      <c r="D36" s="21"/>
      <c r="E36" s="21"/>
      <c r="F36" s="21"/>
      <c r="G36" s="21"/>
      <c r="H36" s="21"/>
      <c r="I36" s="22"/>
    </row>
    <row r="37" spans="1:9" x14ac:dyDescent="0.25">
      <c r="A37" s="11"/>
      <c r="B37" s="12"/>
      <c r="C37" s="12"/>
      <c r="D37" s="21"/>
      <c r="E37" s="21"/>
      <c r="F37" s="21"/>
      <c r="G37" s="21"/>
      <c r="H37" s="21"/>
      <c r="I37" s="22"/>
    </row>
    <row r="38" spans="1:9" x14ac:dyDescent="0.25">
      <c r="A38" s="11"/>
      <c r="B38" s="12"/>
      <c r="C38" s="12"/>
      <c r="D38" s="21"/>
      <c r="E38" s="21"/>
      <c r="F38" s="21"/>
      <c r="G38" s="21"/>
      <c r="H38" s="21"/>
      <c r="I38" s="22"/>
    </row>
    <row r="39" spans="1:9" ht="15.75" x14ac:dyDescent="0.25">
      <c r="A39" s="14" t="s">
        <v>7</v>
      </c>
      <c r="B39" s="15"/>
      <c r="C39" s="15"/>
      <c r="D39" s="23">
        <f>SUM(D25+D26+D27+D28+D29+D30+D32+D33+D34+D35+D36+D37+D38)</f>
        <v>1900</v>
      </c>
      <c r="E39" s="23"/>
      <c r="F39" s="23">
        <f t="shared" ref="F39" si="4">SUM(F25+F26+F27+F28+F29+F30+F32+F33+F34+F35+F36+F37+F38)</f>
        <v>1720</v>
      </c>
      <c r="G39" s="23"/>
      <c r="H39" s="23">
        <f t="shared" ref="H39" si="5">SUM(H25+H26+H27+H28+H29+H30+H32+H33+H34+H35+H36+H37+H38)</f>
        <v>180</v>
      </c>
      <c r="I39" s="23"/>
    </row>
    <row r="41" spans="1:9" ht="15.75" x14ac:dyDescent="0.25">
      <c r="A41" s="24" t="s">
        <v>25</v>
      </c>
      <c r="B41" s="24"/>
      <c r="C41" s="24"/>
      <c r="D41" s="25" t="s">
        <v>26</v>
      </c>
    </row>
    <row r="42" spans="1:9" x14ac:dyDescent="0.25">
      <c r="A42" s="7" t="s">
        <v>23</v>
      </c>
      <c r="B42" s="8"/>
      <c r="C42" s="8"/>
      <c r="D42" s="28">
        <f>F21</f>
        <v>3450</v>
      </c>
    </row>
    <row r="43" spans="1:9" x14ac:dyDescent="0.25">
      <c r="A43" s="9" t="s">
        <v>24</v>
      </c>
      <c r="B43" s="10"/>
      <c r="C43" s="10"/>
      <c r="D43" s="29">
        <f>F39</f>
        <v>1720</v>
      </c>
    </row>
    <row r="44" spans="1:9" ht="15.75" x14ac:dyDescent="0.25">
      <c r="A44" s="26" t="s">
        <v>27</v>
      </c>
      <c r="B44" s="26"/>
      <c r="C44" s="27"/>
      <c r="D44" s="30">
        <f>D42-D43</f>
        <v>1730</v>
      </c>
    </row>
  </sheetData>
  <mergeCells count="115">
    <mergeCell ref="A41:C41"/>
    <mergeCell ref="A42:C42"/>
    <mergeCell ref="A43:C43"/>
    <mergeCell ref="A44:C44"/>
    <mergeCell ref="A39:C39"/>
    <mergeCell ref="D39:E39"/>
    <mergeCell ref="F39:G39"/>
    <mergeCell ref="H39:I39"/>
    <mergeCell ref="A16:C16"/>
    <mergeCell ref="A37:C37"/>
    <mergeCell ref="D37:E37"/>
    <mergeCell ref="F37:G37"/>
    <mergeCell ref="H37:I37"/>
    <mergeCell ref="A38:C38"/>
    <mergeCell ref="D38:E38"/>
    <mergeCell ref="F38:G38"/>
    <mergeCell ref="H38:I38"/>
    <mergeCell ref="A35:C35"/>
    <mergeCell ref="D35:E35"/>
    <mergeCell ref="F35:G35"/>
    <mergeCell ref="H35:I35"/>
    <mergeCell ref="A36:C36"/>
    <mergeCell ref="D36:E36"/>
    <mergeCell ref="F36:G36"/>
    <mergeCell ref="H36:I36"/>
    <mergeCell ref="A33:C33"/>
    <mergeCell ref="D33:E33"/>
    <mergeCell ref="F33:G33"/>
    <mergeCell ref="H33:I33"/>
    <mergeCell ref="A34:C34"/>
    <mergeCell ref="D34:E34"/>
    <mergeCell ref="F34:G34"/>
    <mergeCell ref="H34:I34"/>
    <mergeCell ref="A30:C30"/>
    <mergeCell ref="D30:E30"/>
    <mergeCell ref="F30:G30"/>
    <mergeCell ref="H30:I30"/>
    <mergeCell ref="A31:I31"/>
    <mergeCell ref="A32:C32"/>
    <mergeCell ref="D32:E32"/>
    <mergeCell ref="F32:G32"/>
    <mergeCell ref="H32:I32"/>
    <mergeCell ref="A28:C28"/>
    <mergeCell ref="D28:E28"/>
    <mergeCell ref="F28:G28"/>
    <mergeCell ref="H28:I28"/>
    <mergeCell ref="A29:C29"/>
    <mergeCell ref="D29:E29"/>
    <mergeCell ref="F29:G29"/>
    <mergeCell ref="H29:I29"/>
    <mergeCell ref="A26:C26"/>
    <mergeCell ref="D26:E26"/>
    <mergeCell ref="F26:G26"/>
    <mergeCell ref="H26:I26"/>
    <mergeCell ref="A27:C27"/>
    <mergeCell ref="D27:E27"/>
    <mergeCell ref="F27:G27"/>
    <mergeCell ref="H27:I27"/>
    <mergeCell ref="A23:C23"/>
    <mergeCell ref="D23:E23"/>
    <mergeCell ref="F23:G23"/>
    <mergeCell ref="H23:I23"/>
    <mergeCell ref="A24:I24"/>
    <mergeCell ref="A25:C25"/>
    <mergeCell ref="D25:E25"/>
    <mergeCell ref="F25:G25"/>
    <mergeCell ref="H25:I25"/>
    <mergeCell ref="A20:C20"/>
    <mergeCell ref="D20:E20"/>
    <mergeCell ref="F20:G20"/>
    <mergeCell ref="H20:I20"/>
    <mergeCell ref="A21:C21"/>
    <mergeCell ref="D21:E21"/>
    <mergeCell ref="F21:G21"/>
    <mergeCell ref="H21:I21"/>
    <mergeCell ref="A10:I10"/>
    <mergeCell ref="A14:I14"/>
    <mergeCell ref="A18:I18"/>
    <mergeCell ref="F19:G19"/>
    <mergeCell ref="H19:I19"/>
    <mergeCell ref="A19:C19"/>
    <mergeCell ref="D19:E19"/>
    <mergeCell ref="F16:G16"/>
    <mergeCell ref="H16:I16"/>
    <mergeCell ref="D17:E17"/>
    <mergeCell ref="F17:G17"/>
    <mergeCell ref="H17:I17"/>
    <mergeCell ref="F15:G15"/>
    <mergeCell ref="H15:I15"/>
    <mergeCell ref="D15:E15"/>
    <mergeCell ref="F12:G12"/>
    <mergeCell ref="H12:I12"/>
    <mergeCell ref="A13:C13"/>
    <mergeCell ref="D13:E13"/>
    <mergeCell ref="F13:G13"/>
    <mergeCell ref="H13:I13"/>
    <mergeCell ref="A11:C11"/>
    <mergeCell ref="D11:E11"/>
    <mergeCell ref="F11:G11"/>
    <mergeCell ref="H11:I11"/>
    <mergeCell ref="H9:I9"/>
    <mergeCell ref="D9:E9"/>
    <mergeCell ref="F9:G9"/>
    <mergeCell ref="A9:C9"/>
    <mergeCell ref="A17:C17"/>
    <mergeCell ref="D16:E16"/>
    <mergeCell ref="A15:C15"/>
    <mergeCell ref="A12:C12"/>
    <mergeCell ref="D12:E12"/>
    <mergeCell ref="C5:I5"/>
    <mergeCell ref="A5:B5"/>
    <mergeCell ref="A7:B7"/>
    <mergeCell ref="C7:D7"/>
    <mergeCell ref="F7:G7"/>
    <mergeCell ref="H7:I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2024-08-03T11:42:15Z</cp:lastPrinted>
  <dcterms:created xsi:type="dcterms:W3CDTF">2015-06-05T18:17:20Z</dcterms:created>
  <dcterms:modified xsi:type="dcterms:W3CDTF">2024-08-03T11:42:51Z</dcterms:modified>
</cp:coreProperties>
</file>